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40" windowHeight="7095" activeTab="1"/>
  </bookViews>
  <sheets>
    <sheet name="data" sheetId="1" r:id="rId1"/>
    <sheet name="model" sheetId="2" r:id="rId2"/>
  </sheets>
  <definedNames>
    <definedName name="solver_adj" localSheetId="0" hidden="1">'data'!#REF!,'data'!#REF!</definedName>
    <definedName name="solver_cvg" localSheetId="0" hidden="1">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'data'!#REF!</definedName>
    <definedName name="solver_lhs10" localSheetId="0" hidden="1">'data'!#REF!</definedName>
    <definedName name="solver_lhs11" localSheetId="0" hidden="1">'data'!#REF!</definedName>
    <definedName name="solver_lhs12" localSheetId="0" hidden="1">'data'!#REF!</definedName>
    <definedName name="solver_lhs13" localSheetId="0" hidden="1">'data'!#REF!</definedName>
    <definedName name="solver_lhs14" localSheetId="0" hidden="1">'data'!#REF!</definedName>
    <definedName name="solver_lhs2" localSheetId="0" hidden="1">'data'!#REF!</definedName>
    <definedName name="solver_lhs3" localSheetId="0" hidden="1">'data'!#REF!</definedName>
    <definedName name="solver_lhs4" localSheetId="0" hidden="1">'data'!#REF!</definedName>
    <definedName name="solver_lhs5" localSheetId="0" hidden="1">'data'!#REF!</definedName>
    <definedName name="solver_lhs6" localSheetId="0" hidden="1">'data'!#REF!</definedName>
    <definedName name="solver_lhs7" localSheetId="0" hidden="1">'data'!#REF!</definedName>
    <definedName name="solver_lhs8" localSheetId="0" hidden="1">'data'!#REF!</definedName>
    <definedName name="solver_lhs9" localSheetId="0" hidden="1">'data'!#REF!</definedName>
    <definedName name="solver_lin" localSheetId="0" hidden="1">1</definedName>
    <definedName name="solver_neg" localSheetId="0" hidden="1">1</definedName>
    <definedName name="solver_num" localSheetId="0" hidden="1">9</definedName>
    <definedName name="solver_nwt" localSheetId="0" hidden="1">1</definedName>
    <definedName name="solver_opt" localSheetId="0" hidden="1">'data'!#REF!</definedName>
    <definedName name="solver_pre" localSheetId="0" hidden="1">1</definedName>
    <definedName name="solver_rel1" localSheetId="0" hidden="1">1</definedName>
    <definedName name="solver_rel10" localSheetId="0" hidden="1">2</definedName>
    <definedName name="solver_rel11" localSheetId="0" hidden="1">2</definedName>
    <definedName name="solver_rel12" localSheetId="0" hidden="1">1</definedName>
    <definedName name="solver_rel13" localSheetId="0" hidden="1">1</definedName>
    <definedName name="solver_rel14" localSheetId="0" hidden="1">1</definedName>
    <definedName name="solver_rel2" localSheetId="0" hidden="1">2</definedName>
    <definedName name="solver_rel3" localSheetId="0" hidden="1">3</definedName>
    <definedName name="solver_rel4" localSheetId="0" hidden="1">1</definedName>
    <definedName name="solver_rel5" localSheetId="0" hidden="1">3</definedName>
    <definedName name="solver_rel6" localSheetId="0" hidden="1">1</definedName>
    <definedName name="solver_rel7" localSheetId="0" hidden="1">2</definedName>
    <definedName name="solver_rel8" localSheetId="0" hidden="1">3</definedName>
    <definedName name="solver_rel9" localSheetId="0" hidden="1">1</definedName>
    <definedName name="solver_rhs1" localSheetId="0" hidden="1">'data'!#REF!</definedName>
    <definedName name="solver_rhs10" localSheetId="0" hidden="1">'data'!#REF!</definedName>
    <definedName name="solver_rhs11" localSheetId="0" hidden="1">'data'!#REF!</definedName>
    <definedName name="solver_rhs12" localSheetId="0" hidden="1">'data'!#REF!</definedName>
    <definedName name="solver_rhs13" localSheetId="0" hidden="1">'data'!#REF!</definedName>
    <definedName name="solver_rhs14" localSheetId="0" hidden="1">'data'!#REF!</definedName>
    <definedName name="solver_rhs2" localSheetId="0" hidden="1">'data'!#REF!</definedName>
    <definedName name="solver_rhs3" localSheetId="0" hidden="1">'data'!#REF!</definedName>
    <definedName name="solver_rhs4" localSheetId="0" hidden="1">'data'!#REF!</definedName>
    <definedName name="solver_rhs5" localSheetId="0" hidden="1">'data'!#REF!</definedName>
    <definedName name="solver_rhs6" localSheetId="0" hidden="1">'data'!#REF!</definedName>
    <definedName name="solver_rhs7" localSheetId="0" hidden="1">'data'!#REF!</definedName>
    <definedName name="solver_rhs8" localSheetId="0" hidden="1">'data'!#REF!</definedName>
    <definedName name="solver_rhs9" localSheetId="0" hidden="1">'data'!#REF!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5</definedName>
    <definedName name="solver_typ" localSheetId="0" hidden="1">1</definedName>
    <definedName name="solver_val" localSheetId="0" hidden="1">0</definedName>
  </definedNames>
  <calcPr fullCalcOnLoad="1"/>
</workbook>
</file>

<file path=xl/sharedStrings.xml><?xml version="1.0" encoding="utf-8"?>
<sst xmlns="http://schemas.openxmlformats.org/spreadsheetml/2006/main" count="16" uniqueCount="16">
  <si>
    <t>P =</t>
  </si>
  <si>
    <t>CRUDE OIL</t>
  </si>
  <si>
    <t>Quality</t>
  </si>
  <si>
    <t>Cost</t>
  </si>
  <si>
    <t>AVAILABILITY</t>
  </si>
  <si>
    <t>PENALTY</t>
  </si>
  <si>
    <t>DEMAND</t>
  </si>
  <si>
    <t>BLEND</t>
  </si>
  <si>
    <t>QualitY</t>
  </si>
  <si>
    <t>Barrel</t>
  </si>
  <si>
    <t>at least</t>
  </si>
  <si>
    <t>at most</t>
  </si>
  <si>
    <t>between</t>
  </si>
  <si>
    <t xml:space="preserve">equal </t>
  </si>
  <si>
    <t>BLENDING PROBLEM</t>
  </si>
  <si>
    <t>Raw material features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</si>
</sst>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39">
    <font>
      <sz val="10"/>
      <name val="Arial"/>
      <family val="0"/>
    </font>
    <font>
      <b/>
      <sz val="18"/>
      <name val="Palatino Linotype"/>
      <family val="1"/>
    </font>
    <font>
      <sz val="18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00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2" fontId="2" fillId="33" borderId="10" xfId="0" applyNumberFormat="1" applyFont="1" applyFill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1" fillId="33" borderId="11" xfId="0" applyNumberFormat="1" applyFont="1" applyFill="1" applyBorder="1" applyAlignment="1">
      <alignment horizontal="center"/>
    </xf>
    <xf numFmtId="2" fontId="1" fillId="33" borderId="12" xfId="0" applyNumberFormat="1" applyFont="1" applyFill="1" applyBorder="1" applyAlignment="1">
      <alignment horizontal="center"/>
    </xf>
    <xf numFmtId="2" fontId="1" fillId="33" borderId="13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2" fontId="1" fillId="0" borderId="13" xfId="0" applyNumberFormat="1" applyFont="1" applyBorder="1" applyAlignment="1">
      <alignment horizontal="center"/>
    </xf>
    <xf numFmtId="2" fontId="38" fillId="34" borderId="0" xfId="0" applyNumberFormat="1" applyFont="1" applyFill="1" applyAlignment="1">
      <alignment horizontal="center"/>
    </xf>
    <xf numFmtId="0" fontId="38" fillId="34" borderId="0" xfId="0" applyNumberFormat="1" applyFont="1" applyFill="1" applyAlignment="1">
      <alignment horizontal="center"/>
    </xf>
    <xf numFmtId="0" fontId="38" fillId="34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"/>
  <sheetViews>
    <sheetView zoomScale="70" zoomScaleNormal="70" zoomScalePageLayoutView="0" workbookViewId="0" topLeftCell="A1">
      <selection activeCell="A2" sqref="A2:E2"/>
    </sheetView>
  </sheetViews>
  <sheetFormatPr defaultColWidth="8.8515625" defaultRowHeight="12.75"/>
  <cols>
    <col min="1" max="1" width="32.140625" style="1" customWidth="1"/>
    <col min="2" max="2" width="16.7109375" style="1" bestFit="1" customWidth="1"/>
    <col min="3" max="3" width="13.00390625" style="1" bestFit="1" customWidth="1"/>
    <col min="4" max="4" width="18.00390625" style="1" bestFit="1" customWidth="1"/>
    <col min="5" max="5" width="15.00390625" style="1" bestFit="1" customWidth="1"/>
    <col min="6" max="6" width="12.8515625" style="1" bestFit="1" customWidth="1"/>
    <col min="7" max="7" width="12.8515625" style="1" customWidth="1"/>
    <col min="8" max="8" width="18.7109375" style="1" customWidth="1"/>
    <col min="9" max="9" width="14.140625" style="1" bestFit="1" customWidth="1"/>
    <col min="10" max="10" width="14.8515625" style="1" bestFit="1" customWidth="1"/>
    <col min="11" max="11" width="15.7109375" style="1" bestFit="1" customWidth="1"/>
    <col min="12" max="12" width="8.140625" style="1" bestFit="1" customWidth="1"/>
    <col min="13" max="14" width="7.7109375" style="1" bestFit="1" customWidth="1"/>
    <col min="15" max="16384" width="8.8515625" style="1" customWidth="1"/>
  </cols>
  <sheetData>
    <row r="1" spans="1:14" ht="25.5">
      <c r="A1" s="13" t="s">
        <v>14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3" ht="25.5">
      <c r="A2" s="10" t="s">
        <v>15</v>
      </c>
      <c r="B2" s="10"/>
      <c r="C2" s="10"/>
      <c r="D2" s="10"/>
      <c r="E2" s="10"/>
      <c r="F2" s="2"/>
      <c r="G2" s="3"/>
      <c r="H2" s="14" t="s">
        <v>6</v>
      </c>
      <c r="I2" s="15"/>
      <c r="J2" s="15"/>
      <c r="K2" s="15"/>
      <c r="L2" s="15"/>
      <c r="M2" s="16"/>
    </row>
    <row r="3" spans="1:13" ht="25.5">
      <c r="A3" s="4" t="s">
        <v>1</v>
      </c>
      <c r="B3" s="4" t="s">
        <v>2</v>
      </c>
      <c r="C3" s="4" t="s">
        <v>3</v>
      </c>
      <c r="D3" s="12" t="s">
        <v>4</v>
      </c>
      <c r="E3" s="12"/>
      <c r="F3" s="5"/>
      <c r="G3" s="3"/>
      <c r="H3" s="4" t="s">
        <v>7</v>
      </c>
      <c r="I3" s="4" t="s">
        <v>9</v>
      </c>
      <c r="J3" s="17" t="s">
        <v>8</v>
      </c>
      <c r="K3" s="18"/>
      <c r="L3" s="18"/>
      <c r="M3" s="19"/>
    </row>
    <row r="4" spans="1:13" ht="25.5">
      <c r="A4" s="6">
        <v>1</v>
      </c>
      <c r="B4" s="7">
        <v>6.8</v>
      </c>
      <c r="C4" s="7">
        <v>15</v>
      </c>
      <c r="D4" s="6">
        <v>1</v>
      </c>
      <c r="E4" s="7">
        <v>4000</v>
      </c>
      <c r="F4" s="3"/>
      <c r="G4" s="3"/>
      <c r="H4" s="6">
        <v>1</v>
      </c>
      <c r="I4" s="8">
        <v>2000</v>
      </c>
      <c r="J4" s="9" t="s">
        <v>10</v>
      </c>
      <c r="K4" s="8">
        <v>7</v>
      </c>
      <c r="L4" s="8"/>
      <c r="M4" s="8"/>
    </row>
    <row r="5" spans="1:13" ht="25.5">
      <c r="A5" s="6">
        <v>2</v>
      </c>
      <c r="B5" s="7">
        <v>7.4</v>
      </c>
      <c r="C5" s="7">
        <v>17</v>
      </c>
      <c r="D5" s="6">
        <v>2</v>
      </c>
      <c r="E5" s="7">
        <v>3000</v>
      </c>
      <c r="F5" s="3"/>
      <c r="G5" s="3"/>
      <c r="H5" s="6">
        <v>2</v>
      </c>
      <c r="I5" s="8">
        <v>1500</v>
      </c>
      <c r="J5" s="9" t="s">
        <v>11</v>
      </c>
      <c r="K5" s="8">
        <v>7.8</v>
      </c>
      <c r="L5" s="8"/>
      <c r="M5" s="8"/>
    </row>
    <row r="6" spans="1:13" ht="25.5">
      <c r="A6" s="6">
        <v>3</v>
      </c>
      <c r="B6" s="7">
        <v>8.1</v>
      </c>
      <c r="C6" s="7">
        <v>20</v>
      </c>
      <c r="D6" s="6">
        <v>3</v>
      </c>
      <c r="E6" s="7">
        <v>5000</v>
      </c>
      <c r="F6" s="3"/>
      <c r="G6" s="3"/>
      <c r="H6" s="6">
        <v>3</v>
      </c>
      <c r="I6" s="8">
        <v>2500</v>
      </c>
      <c r="J6" s="9" t="s">
        <v>12</v>
      </c>
      <c r="K6" s="8">
        <v>7</v>
      </c>
      <c r="L6" s="8">
        <v>8</v>
      </c>
      <c r="M6" s="8">
        <f>(L6+K6)/2</f>
        <v>7.5</v>
      </c>
    </row>
    <row r="7" spans="1:13" ht="25.5">
      <c r="A7" s="3"/>
      <c r="B7" s="3"/>
      <c r="C7" s="3"/>
      <c r="D7" s="3"/>
      <c r="E7" s="3"/>
      <c r="F7" s="3"/>
      <c r="G7" s="3"/>
      <c r="H7" s="6">
        <v>4</v>
      </c>
      <c r="I7" s="8">
        <v>3000</v>
      </c>
      <c r="J7" s="9" t="s">
        <v>13</v>
      </c>
      <c r="K7" s="8">
        <v>7.4</v>
      </c>
      <c r="L7" s="8"/>
      <c r="M7" s="8"/>
    </row>
    <row r="8" spans="1:14" ht="25.5">
      <c r="A8" s="11" t="s">
        <v>5</v>
      </c>
      <c r="B8" s="11"/>
      <c r="C8" s="5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5.5">
      <c r="A9" s="7" t="s">
        <v>0</v>
      </c>
      <c r="B9" s="7">
        <v>1000</v>
      </c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</row>
    <row r="10" spans="1:14" ht="25.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</sheetData>
  <sheetProtection/>
  <mergeCells count="6">
    <mergeCell ref="A2:E2"/>
    <mergeCell ref="A8:B8"/>
    <mergeCell ref="D3:E3"/>
    <mergeCell ref="A1:N1"/>
    <mergeCell ref="H2:M2"/>
    <mergeCell ref="J3:M3"/>
  </mergeCells>
  <printOptions/>
  <pageMargins left="0.75" right="0.75" top="1" bottom="1" header="0.5" footer="0.5"/>
  <pageSetup fitToHeight="1" fitToWidth="1" horizontalDpi="600" verticalDpi="600" orientation="landscape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0"/>
  <sheetViews>
    <sheetView tabSelected="1" zoomScalePageLayoutView="0" workbookViewId="0" topLeftCell="A1">
      <selection activeCell="B14" sqref="B14"/>
    </sheetView>
  </sheetViews>
  <sheetFormatPr defaultColWidth="9.140625" defaultRowHeight="12.75"/>
  <cols>
    <col min="1" max="1" width="13.57421875" style="0" bestFit="1" customWidth="1"/>
    <col min="2" max="2" width="9.57421875" style="0" bestFit="1" customWidth="1"/>
    <col min="3" max="3" width="9.28125" style="0" bestFit="1" customWidth="1"/>
    <col min="4" max="4" width="15.7109375" style="0" bestFit="1" customWidth="1"/>
    <col min="5" max="5" width="9.57421875" style="0" bestFit="1" customWidth="1"/>
    <col min="8" max="8" width="9.28125" style="0" bestFit="1" customWidth="1"/>
    <col min="9" max="9" width="9.57421875" style="0" bestFit="1" customWidth="1"/>
    <col min="11" max="13" width="9.28125" style="0" bestFit="1" customWidth="1"/>
  </cols>
  <sheetData>
    <row r="2" ht="12.75">
      <c r="A2" s="1"/>
    </row>
    <row r="3" spans="1:14" ht="15">
      <c r="A3" s="20" t="str">
        <f>data!A3</f>
        <v>CRUDE OIL</v>
      </c>
      <c r="B3" s="20" t="str">
        <f>data!B3</f>
        <v>Quality</v>
      </c>
      <c r="C3" s="20" t="str">
        <f>data!C3</f>
        <v>Cost</v>
      </c>
      <c r="D3" s="20" t="str">
        <f>data!D3</f>
        <v>AVAILABILITY</v>
      </c>
      <c r="E3" s="20">
        <f>data!E3</f>
        <v>0</v>
      </c>
      <c r="F3" s="20"/>
      <c r="G3" s="20"/>
      <c r="H3" s="20" t="str">
        <f>data!H3</f>
        <v>BLEND</v>
      </c>
      <c r="I3" s="20" t="str">
        <f>data!I3</f>
        <v>Barrel</v>
      </c>
      <c r="J3" s="20" t="str">
        <f>data!J3</f>
        <v>QualitY</v>
      </c>
      <c r="K3" s="20"/>
      <c r="L3" s="20"/>
      <c r="M3" s="20"/>
      <c r="N3" s="1"/>
    </row>
    <row r="4" spans="1:14" ht="15">
      <c r="A4" s="21">
        <f>data!A4</f>
        <v>1</v>
      </c>
      <c r="B4" s="20">
        <f>data!B4</f>
        <v>6.8</v>
      </c>
      <c r="C4" s="20">
        <f>data!C4</f>
        <v>15</v>
      </c>
      <c r="D4" s="20">
        <f>data!D4</f>
        <v>1</v>
      </c>
      <c r="E4" s="20">
        <f>data!E4</f>
        <v>4000</v>
      </c>
      <c r="F4" s="20"/>
      <c r="G4" s="20"/>
      <c r="H4" s="21">
        <f>data!H4</f>
        <v>1</v>
      </c>
      <c r="I4" s="20">
        <f>data!I4</f>
        <v>2000</v>
      </c>
      <c r="J4" s="20" t="str">
        <f>data!J4</f>
        <v>at least</v>
      </c>
      <c r="K4" s="20">
        <f>data!K4</f>
        <v>7</v>
      </c>
      <c r="L4" s="20"/>
      <c r="M4" s="20"/>
      <c r="N4" s="1"/>
    </row>
    <row r="5" spans="1:14" ht="15">
      <c r="A5" s="21">
        <f>data!A5</f>
        <v>2</v>
      </c>
      <c r="B5" s="20">
        <f>data!B5</f>
        <v>7.4</v>
      </c>
      <c r="C5" s="20">
        <f>data!C5</f>
        <v>17</v>
      </c>
      <c r="D5" s="20">
        <f>data!D5</f>
        <v>2</v>
      </c>
      <c r="E5" s="20">
        <f>data!E5</f>
        <v>3000</v>
      </c>
      <c r="F5" s="20"/>
      <c r="G5" s="20"/>
      <c r="H5" s="21">
        <f>data!H5</f>
        <v>2</v>
      </c>
      <c r="I5" s="20">
        <f>data!I5</f>
        <v>1500</v>
      </c>
      <c r="J5" s="20" t="str">
        <f>data!J5</f>
        <v>at most</v>
      </c>
      <c r="K5" s="20">
        <f>data!K5</f>
        <v>7.8</v>
      </c>
      <c r="L5" s="20"/>
      <c r="M5" s="20"/>
      <c r="N5" s="1"/>
    </row>
    <row r="6" spans="1:14" ht="15">
      <c r="A6" s="21">
        <f>data!A6</f>
        <v>3</v>
      </c>
      <c r="B6" s="20">
        <f>data!B6</f>
        <v>8.1</v>
      </c>
      <c r="C6" s="20">
        <f>data!C6</f>
        <v>20</v>
      </c>
      <c r="D6" s="20">
        <f>data!D6</f>
        <v>3</v>
      </c>
      <c r="E6" s="20">
        <f>data!E6</f>
        <v>5000</v>
      </c>
      <c r="F6" s="20"/>
      <c r="G6" s="20"/>
      <c r="H6" s="21">
        <f>data!H6</f>
        <v>3</v>
      </c>
      <c r="I6" s="20">
        <f>data!I6</f>
        <v>2500</v>
      </c>
      <c r="J6" s="20" t="str">
        <f>data!J6</f>
        <v>between</v>
      </c>
      <c r="K6" s="20">
        <f>data!K6</f>
        <v>7</v>
      </c>
      <c r="L6" s="20">
        <f>data!L6</f>
        <v>8</v>
      </c>
      <c r="M6" s="20">
        <f>data!M6</f>
        <v>7.5</v>
      </c>
      <c r="N6" s="1"/>
    </row>
    <row r="7" spans="1:14" ht="15">
      <c r="A7" s="20"/>
      <c r="B7" s="20"/>
      <c r="C7" s="20"/>
      <c r="D7" s="20"/>
      <c r="E7" s="20"/>
      <c r="F7" s="20"/>
      <c r="G7" s="20"/>
      <c r="H7" s="21">
        <f>data!H7</f>
        <v>4</v>
      </c>
      <c r="I7" s="20">
        <f>data!I7</f>
        <v>3000</v>
      </c>
      <c r="J7" s="20" t="str">
        <f>data!J7</f>
        <v>equal </v>
      </c>
      <c r="K7" s="20">
        <f>data!K7</f>
        <v>7.4</v>
      </c>
      <c r="L7" s="20"/>
      <c r="M7" s="20"/>
      <c r="N7" s="1"/>
    </row>
    <row r="8" spans="1:13" ht="15">
      <c r="A8" s="20" t="str">
        <f>data!A8</f>
        <v>PENALTY</v>
      </c>
      <c r="B8" s="20"/>
      <c r="C8" s="20"/>
      <c r="D8" s="20"/>
      <c r="E8" s="20"/>
      <c r="F8" s="20"/>
      <c r="G8" s="20"/>
      <c r="H8" s="22"/>
      <c r="I8" s="22"/>
      <c r="J8" s="22"/>
      <c r="K8" s="22"/>
      <c r="L8" s="22"/>
      <c r="M8" s="22"/>
    </row>
    <row r="9" spans="1:13" ht="15">
      <c r="A9" s="20" t="str">
        <f>data!A9</f>
        <v>P =</v>
      </c>
      <c r="B9" s="20">
        <f>data!B9</f>
        <v>1000</v>
      </c>
      <c r="C9" s="20"/>
      <c r="D9" s="20"/>
      <c r="E9" s="20"/>
      <c r="F9" s="20"/>
      <c r="G9" s="20"/>
      <c r="H9" s="22"/>
      <c r="I9" s="22"/>
      <c r="J9" s="22"/>
      <c r="K9" s="22"/>
      <c r="L9" s="22"/>
      <c r="M9" s="22"/>
    </row>
    <row r="10" spans="1:7" ht="12.75">
      <c r="A10" s="1"/>
      <c r="B10" s="1"/>
      <c r="C10" s="1"/>
      <c r="D10" s="1"/>
      <c r="E10" s="1"/>
      <c r="F10" s="1"/>
      <c r="G10" s="1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Fac. Ingegneria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01243829</dc:creator>
  <cp:keywords/>
  <dc:description/>
  <cp:lastModifiedBy>Utente</cp:lastModifiedBy>
  <cp:lastPrinted>2009-11-11T14:44:22Z</cp:lastPrinted>
  <dcterms:created xsi:type="dcterms:W3CDTF">2009-11-10T14:42:26Z</dcterms:created>
  <dcterms:modified xsi:type="dcterms:W3CDTF">2016-11-12T20:57:25Z</dcterms:modified>
  <cp:category/>
  <cp:version/>
  <cp:contentType/>
  <cp:contentStatus/>
</cp:coreProperties>
</file>